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ta\Desktop\JAUNATNE\MJIC\"/>
    </mc:Choice>
  </mc:AlternateContent>
  <bookViews>
    <workbookView xWindow="0" yWindow="0" windowWidth="30720" windowHeight="1341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F35" i="1" s="1"/>
  <c r="D33" i="1"/>
  <c r="D29" i="1"/>
  <c r="D24" i="1"/>
  <c r="F24" i="1" s="1"/>
  <c r="D15" i="1"/>
  <c r="F15" i="1" s="1"/>
  <c r="F5" i="1"/>
  <c r="F6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3" i="1"/>
  <c r="F26" i="1"/>
  <c r="F27" i="1"/>
  <c r="F28" i="1"/>
  <c r="F29" i="1"/>
  <c r="F31" i="1"/>
  <c r="F32" i="1"/>
  <c r="F33" i="1"/>
  <c r="F4" i="1"/>
  <c r="B35" i="1" l="1"/>
  <c r="C35" i="1"/>
  <c r="E35" i="1" s="1"/>
  <c r="E32" i="1"/>
  <c r="E31" i="1"/>
  <c r="E27" i="1"/>
  <c r="E28" i="1"/>
  <c r="E26" i="1"/>
  <c r="E18" i="1"/>
  <c r="E19" i="1"/>
  <c r="E20" i="1"/>
  <c r="E21" i="1"/>
  <c r="E22" i="1"/>
  <c r="E23" i="1"/>
  <c r="E17" i="1"/>
  <c r="E5" i="1"/>
  <c r="E6" i="1"/>
  <c r="E7" i="1"/>
  <c r="E8" i="1"/>
  <c r="E9" i="1"/>
  <c r="E10" i="1"/>
  <c r="E11" i="1"/>
  <c r="E12" i="1"/>
  <c r="E13" i="1"/>
  <c r="E14" i="1"/>
  <c r="E4" i="1"/>
  <c r="C33" i="1"/>
  <c r="E33" i="1" s="1"/>
  <c r="C29" i="1"/>
  <c r="E29" i="1" s="1"/>
  <c r="C24" i="1"/>
  <c r="E24" i="1" s="1"/>
  <c r="C15" i="1"/>
  <c r="E15" i="1" s="1"/>
</calcChain>
</file>

<file path=xl/sharedStrings.xml><?xml version="1.0" encoding="utf-8"?>
<sst xmlns="http://schemas.openxmlformats.org/spreadsheetml/2006/main" count="43" uniqueCount="36">
  <si>
    <t>Tukuma pilsēta</t>
  </si>
  <si>
    <t>Degoles pagasts</t>
  </si>
  <si>
    <t>Džūkstes pagasts</t>
  </si>
  <si>
    <t>Irlavas pagasts</t>
  </si>
  <si>
    <t>Jaunsātu pagasts</t>
  </si>
  <si>
    <t>Lestenes pagasts</t>
  </si>
  <si>
    <t>Pūres pagasts</t>
  </si>
  <si>
    <t>Sēmes pagasts</t>
  </si>
  <si>
    <t>Slampes pagasts</t>
  </si>
  <si>
    <t>Tumes pagasts</t>
  </si>
  <si>
    <t>Zentenes pagasts</t>
  </si>
  <si>
    <t>Bij.Tukuma novads kopā</t>
  </si>
  <si>
    <t>Kandavas pilsēta</t>
  </si>
  <si>
    <t>Kandavas pagasts</t>
  </si>
  <si>
    <t>Cēres pagasts</t>
  </si>
  <si>
    <t>Matkules pagasts</t>
  </si>
  <si>
    <t>Vānes pagasts</t>
  </si>
  <si>
    <t>Zantes pagasts</t>
  </si>
  <si>
    <t>Zemītes pagasts</t>
  </si>
  <si>
    <t>Bij.Kandavas novads kopā</t>
  </si>
  <si>
    <t>Engures pagasts</t>
  </si>
  <si>
    <t>Lapmežciema pagasts</t>
  </si>
  <si>
    <t>Smārdes pagasts</t>
  </si>
  <si>
    <t>Bij.Engures novads kopā</t>
  </si>
  <si>
    <t>Jaunpils pagasts</t>
  </si>
  <si>
    <t>Viesatu pagasts</t>
  </si>
  <si>
    <t>Bij.Jaunpils novads kopā</t>
  </si>
  <si>
    <t>TUKUMA NOVADĀ kopā</t>
  </si>
  <si>
    <t xml:space="preserve"> </t>
  </si>
  <si>
    <t>Vieta</t>
  </si>
  <si>
    <t>Starpība 2023-2022</t>
  </si>
  <si>
    <t>Uz 05.09.2022. (dzimuši 1997.-2009.)</t>
  </si>
  <si>
    <t>Uz 23.05.2023 (dzimuši 1997.-2009.)</t>
  </si>
  <si>
    <t>Starpība 2024-2023</t>
  </si>
  <si>
    <t>Uz 25.01.2024. (dzimuši 1998.-2010.)</t>
  </si>
  <si>
    <t xml:space="preserve"> Tukuma novadā deklarēto jauniešu, vecumā  no 13 gadi līdz 25 gadi,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</si>
</sst>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N3" sqref="N3"/>
    </sheetView>
  </sheetViews>
  <sheetFormatPr defaultRowHeight="15" x14ac:dyDescent="0.25"/>
  <cols>
    <col min="1" max="1" width="24.140625" style="1" customWidth="1"/>
    <col min="2" max="3" width="21.5703125" style="1" customWidth="1"/>
    <col min="4" max="4" width="21.140625" style="1" customWidth="1"/>
    <col min="5" max="6" width="10.42578125" style="1" customWidth="1"/>
    <col min="7" max="16384" width="9.140625" style="1"/>
  </cols>
  <sheetData>
    <row r="1" spans="1:6" ht="58.5" customHeight="1" x14ac:dyDescent="0.25">
      <c r="A1" s="7" t="s">
        <v>35</v>
      </c>
      <c r="B1" s="8"/>
      <c r="C1" s="8"/>
      <c r="D1" s="8"/>
      <c r="E1" s="8"/>
      <c r="F1" s="8"/>
    </row>
    <row r="2" spans="1:6" ht="31.5" customHeight="1" x14ac:dyDescent="0.25">
      <c r="A2" s="6" t="s">
        <v>29</v>
      </c>
      <c r="B2" s="9" t="s">
        <v>31</v>
      </c>
      <c r="C2" s="10" t="s">
        <v>32</v>
      </c>
      <c r="D2" s="10" t="s">
        <v>34</v>
      </c>
      <c r="E2" s="6" t="s">
        <v>30</v>
      </c>
      <c r="F2" s="6" t="s">
        <v>33</v>
      </c>
    </row>
    <row r="3" spans="1:6" ht="34.5" customHeight="1" x14ac:dyDescent="0.25">
      <c r="A3" s="6"/>
      <c r="B3" s="9"/>
      <c r="C3" s="10"/>
      <c r="D3" s="10"/>
      <c r="E3" s="6"/>
      <c r="F3" s="6"/>
    </row>
    <row r="4" spans="1:6" x14ac:dyDescent="0.25">
      <c r="A4" s="2" t="s">
        <v>0</v>
      </c>
      <c r="B4" s="11">
        <v>2562</v>
      </c>
      <c r="C4" s="11">
        <v>2551</v>
      </c>
      <c r="D4" s="11">
        <v>2571</v>
      </c>
      <c r="E4" s="3">
        <f>C4-B4</f>
        <v>-11</v>
      </c>
      <c r="F4" s="3">
        <f>D4-C4</f>
        <v>20</v>
      </c>
    </row>
    <row r="5" spans="1:6" x14ac:dyDescent="0.25">
      <c r="A5" s="2" t="s">
        <v>1</v>
      </c>
      <c r="B5" s="11">
        <v>100</v>
      </c>
      <c r="C5" s="11">
        <v>96</v>
      </c>
      <c r="D5" s="11">
        <v>97</v>
      </c>
      <c r="E5" s="3">
        <f>C5-B5</f>
        <v>-4</v>
      </c>
      <c r="F5" s="3">
        <f t="shared" ref="F5:F35" si="0">D5-C5</f>
        <v>1</v>
      </c>
    </row>
    <row r="6" spans="1:6" x14ac:dyDescent="0.25">
      <c r="A6" s="2" t="s">
        <v>2</v>
      </c>
      <c r="B6" s="11">
        <v>188</v>
      </c>
      <c r="C6" s="11">
        <v>185</v>
      </c>
      <c r="D6" s="11">
        <v>188</v>
      </c>
      <c r="E6" s="3">
        <f>C6-B6</f>
        <v>-3</v>
      </c>
      <c r="F6" s="3">
        <f t="shared" si="0"/>
        <v>3</v>
      </c>
    </row>
    <row r="7" spans="1:6" x14ac:dyDescent="0.25">
      <c r="A7" s="2" t="s">
        <v>3</v>
      </c>
      <c r="B7" s="11">
        <v>224</v>
      </c>
      <c r="C7" s="11">
        <v>223</v>
      </c>
      <c r="D7" s="11">
        <v>207</v>
      </c>
      <c r="E7" s="3">
        <f>C7-B7</f>
        <v>-1</v>
      </c>
      <c r="F7" s="3">
        <f t="shared" si="0"/>
        <v>-16</v>
      </c>
    </row>
    <row r="8" spans="1:6" x14ac:dyDescent="0.25">
      <c r="A8" s="2" t="s">
        <v>4</v>
      </c>
      <c r="B8" s="11">
        <v>114</v>
      </c>
      <c r="C8" s="11">
        <v>109</v>
      </c>
      <c r="D8" s="11">
        <v>107</v>
      </c>
      <c r="E8" s="3">
        <f>C8-B8</f>
        <v>-5</v>
      </c>
      <c r="F8" s="3">
        <f t="shared" si="0"/>
        <v>-2</v>
      </c>
    </row>
    <row r="9" spans="1:6" x14ac:dyDescent="0.25">
      <c r="A9" s="2" t="s">
        <v>5</v>
      </c>
      <c r="B9" s="11">
        <v>94</v>
      </c>
      <c r="C9" s="11">
        <v>94</v>
      </c>
      <c r="D9" s="11">
        <v>94</v>
      </c>
      <c r="E9" s="3">
        <f>C9-B9</f>
        <v>0</v>
      </c>
      <c r="F9" s="3">
        <f t="shared" si="0"/>
        <v>0</v>
      </c>
    </row>
    <row r="10" spans="1:6" x14ac:dyDescent="0.25">
      <c r="A10" s="2" t="s">
        <v>6</v>
      </c>
      <c r="B10" s="11">
        <v>180</v>
      </c>
      <c r="C10" s="11">
        <v>182</v>
      </c>
      <c r="D10" s="11">
        <v>185</v>
      </c>
      <c r="E10" s="3">
        <f>C10-B10</f>
        <v>2</v>
      </c>
      <c r="F10" s="3">
        <f t="shared" si="0"/>
        <v>3</v>
      </c>
    </row>
    <row r="11" spans="1:6" x14ac:dyDescent="0.25">
      <c r="A11" s="2" t="s">
        <v>7</v>
      </c>
      <c r="B11" s="11">
        <v>175</v>
      </c>
      <c r="C11" s="11">
        <v>179</v>
      </c>
      <c r="D11" s="11">
        <v>178</v>
      </c>
      <c r="E11" s="3">
        <f>C11-B11</f>
        <v>4</v>
      </c>
      <c r="F11" s="3">
        <f t="shared" si="0"/>
        <v>-1</v>
      </c>
    </row>
    <row r="12" spans="1:6" x14ac:dyDescent="0.25">
      <c r="A12" s="2" t="s">
        <v>8</v>
      </c>
      <c r="B12" s="11">
        <v>259</v>
      </c>
      <c r="C12" s="11">
        <v>257</v>
      </c>
      <c r="D12" s="11">
        <v>255</v>
      </c>
      <c r="E12" s="3">
        <f>C12-B12</f>
        <v>-2</v>
      </c>
      <c r="F12" s="3">
        <f t="shared" si="0"/>
        <v>-2</v>
      </c>
    </row>
    <row r="13" spans="1:6" x14ac:dyDescent="0.25">
      <c r="A13" s="2" t="s">
        <v>9</v>
      </c>
      <c r="B13" s="11">
        <v>243</v>
      </c>
      <c r="C13" s="11">
        <v>245</v>
      </c>
      <c r="D13" s="11">
        <v>255</v>
      </c>
      <c r="E13" s="3">
        <f>C13-B13</f>
        <v>2</v>
      </c>
      <c r="F13" s="3">
        <f t="shared" si="0"/>
        <v>10</v>
      </c>
    </row>
    <row r="14" spans="1:6" x14ac:dyDescent="0.25">
      <c r="A14" s="2" t="s">
        <v>10</v>
      </c>
      <c r="B14" s="11">
        <v>70</v>
      </c>
      <c r="C14" s="11">
        <v>69</v>
      </c>
      <c r="D14" s="11">
        <v>70</v>
      </c>
      <c r="E14" s="3">
        <f>C14-B14</f>
        <v>-1</v>
      </c>
      <c r="F14" s="3">
        <f t="shared" si="0"/>
        <v>1</v>
      </c>
    </row>
    <row r="15" spans="1:6" x14ac:dyDescent="0.25">
      <c r="A15" s="2" t="s">
        <v>11</v>
      </c>
      <c r="B15" s="12">
        <v>4209</v>
      </c>
      <c r="C15" s="12">
        <f>SUM(C4:C14)</f>
        <v>4190</v>
      </c>
      <c r="D15" s="12">
        <f>SUM(D4:D14)</f>
        <v>4207</v>
      </c>
      <c r="E15" s="4">
        <f>C15-B15</f>
        <v>-19</v>
      </c>
      <c r="F15" s="4">
        <f t="shared" si="0"/>
        <v>17</v>
      </c>
    </row>
    <row r="16" spans="1:6" x14ac:dyDescent="0.25">
      <c r="A16" s="2"/>
      <c r="B16" s="11"/>
      <c r="C16" s="11"/>
      <c r="D16" s="11"/>
      <c r="E16" s="4" t="s">
        <v>28</v>
      </c>
      <c r="F16" s="4" t="s">
        <v>28</v>
      </c>
    </row>
    <row r="17" spans="1:6" x14ac:dyDescent="0.25">
      <c r="A17" s="2" t="s">
        <v>12</v>
      </c>
      <c r="B17" s="11">
        <v>551</v>
      </c>
      <c r="C17" s="11">
        <v>540</v>
      </c>
      <c r="D17" s="11">
        <v>551</v>
      </c>
      <c r="E17" s="3">
        <f>C17-B17</f>
        <v>-11</v>
      </c>
      <c r="F17" s="3">
        <f t="shared" si="0"/>
        <v>11</v>
      </c>
    </row>
    <row r="18" spans="1:6" x14ac:dyDescent="0.25">
      <c r="A18" s="2" t="s">
        <v>13</v>
      </c>
      <c r="B18" s="11">
        <v>207</v>
      </c>
      <c r="C18" s="11">
        <v>203</v>
      </c>
      <c r="D18" s="11">
        <v>194</v>
      </c>
      <c r="E18" s="3">
        <f>C18-B18</f>
        <v>-4</v>
      </c>
      <c r="F18" s="3">
        <f t="shared" si="0"/>
        <v>-9</v>
      </c>
    </row>
    <row r="19" spans="1:6" x14ac:dyDescent="0.25">
      <c r="A19" s="2" t="s">
        <v>14</v>
      </c>
      <c r="B19" s="11">
        <v>74</v>
      </c>
      <c r="C19" s="11">
        <v>66</v>
      </c>
      <c r="D19" s="11">
        <v>65</v>
      </c>
      <c r="E19" s="3">
        <f>C19-B19</f>
        <v>-8</v>
      </c>
      <c r="F19" s="3">
        <f t="shared" si="0"/>
        <v>-1</v>
      </c>
    </row>
    <row r="20" spans="1:6" x14ac:dyDescent="0.25">
      <c r="A20" s="2" t="s">
        <v>15</v>
      </c>
      <c r="B20" s="11">
        <v>65</v>
      </c>
      <c r="C20" s="11">
        <v>62</v>
      </c>
      <c r="D20" s="11">
        <v>59</v>
      </c>
      <c r="E20" s="3">
        <f>C20-B20</f>
        <v>-3</v>
      </c>
      <c r="F20" s="3">
        <f t="shared" si="0"/>
        <v>-3</v>
      </c>
    </row>
    <row r="21" spans="1:6" x14ac:dyDescent="0.25">
      <c r="A21" s="2" t="s">
        <v>16</v>
      </c>
      <c r="B21" s="11">
        <v>110</v>
      </c>
      <c r="C21" s="11">
        <v>106</v>
      </c>
      <c r="D21" s="11">
        <v>104</v>
      </c>
      <c r="E21" s="3">
        <f>C21-B21</f>
        <v>-4</v>
      </c>
      <c r="F21" s="3">
        <f t="shared" si="0"/>
        <v>-2</v>
      </c>
    </row>
    <row r="22" spans="1:6" x14ac:dyDescent="0.25">
      <c r="A22" s="2" t="s">
        <v>17</v>
      </c>
      <c r="B22" s="11">
        <v>88</v>
      </c>
      <c r="C22" s="11">
        <v>83</v>
      </c>
      <c r="D22" s="11">
        <v>79</v>
      </c>
      <c r="E22" s="3">
        <f>C22-B22</f>
        <v>-5</v>
      </c>
      <c r="F22" s="3">
        <f t="shared" si="0"/>
        <v>-4</v>
      </c>
    </row>
    <row r="23" spans="1:6" x14ac:dyDescent="0.25">
      <c r="A23" s="2" t="s">
        <v>18</v>
      </c>
      <c r="B23" s="11">
        <v>65</v>
      </c>
      <c r="C23" s="11">
        <v>68</v>
      </c>
      <c r="D23" s="11">
        <v>67</v>
      </c>
      <c r="E23" s="3">
        <f>C23-B23</f>
        <v>3</v>
      </c>
      <c r="F23" s="3">
        <f t="shared" si="0"/>
        <v>-1</v>
      </c>
    </row>
    <row r="24" spans="1:6" x14ac:dyDescent="0.25">
      <c r="A24" s="2" t="s">
        <v>19</v>
      </c>
      <c r="B24" s="12">
        <v>1160</v>
      </c>
      <c r="C24" s="12">
        <f>SUM(C17:C23)</f>
        <v>1128</v>
      </c>
      <c r="D24" s="12">
        <f>SUM(D17:D23)</f>
        <v>1119</v>
      </c>
      <c r="E24" s="4">
        <f>C24-B24</f>
        <v>-32</v>
      </c>
      <c r="F24" s="4">
        <f t="shared" si="0"/>
        <v>-9</v>
      </c>
    </row>
    <row r="25" spans="1:6" x14ac:dyDescent="0.25">
      <c r="A25" s="2"/>
      <c r="B25" s="11"/>
      <c r="C25" s="11"/>
      <c r="D25" s="11"/>
      <c r="E25" s="3" t="s">
        <v>28</v>
      </c>
      <c r="F25" s="3" t="s">
        <v>28</v>
      </c>
    </row>
    <row r="26" spans="1:6" x14ac:dyDescent="0.25">
      <c r="A26" s="2" t="s">
        <v>20</v>
      </c>
      <c r="B26" s="11">
        <v>343</v>
      </c>
      <c r="C26" s="11">
        <v>337</v>
      </c>
      <c r="D26" s="11">
        <v>336</v>
      </c>
      <c r="E26" s="3">
        <f>C26-B26</f>
        <v>-6</v>
      </c>
      <c r="F26" s="3">
        <f t="shared" si="0"/>
        <v>-1</v>
      </c>
    </row>
    <row r="27" spans="1:6" x14ac:dyDescent="0.25">
      <c r="A27" s="2" t="s">
        <v>21</v>
      </c>
      <c r="B27" s="11">
        <v>260</v>
      </c>
      <c r="C27" s="11">
        <v>258</v>
      </c>
      <c r="D27" s="11">
        <v>266</v>
      </c>
      <c r="E27" s="3">
        <f>C27-B27</f>
        <v>-2</v>
      </c>
      <c r="F27" s="3">
        <f t="shared" si="0"/>
        <v>8</v>
      </c>
    </row>
    <row r="28" spans="1:6" x14ac:dyDescent="0.25">
      <c r="A28" s="2" t="s">
        <v>22</v>
      </c>
      <c r="B28" s="11">
        <v>295</v>
      </c>
      <c r="C28" s="11">
        <v>301</v>
      </c>
      <c r="D28" s="11">
        <v>306</v>
      </c>
      <c r="E28" s="3">
        <f>C28-B28</f>
        <v>6</v>
      </c>
      <c r="F28" s="3">
        <f t="shared" si="0"/>
        <v>5</v>
      </c>
    </row>
    <row r="29" spans="1:6" x14ac:dyDescent="0.25">
      <c r="A29" s="2" t="s">
        <v>23</v>
      </c>
      <c r="B29" s="12">
        <v>898</v>
      </c>
      <c r="C29" s="12">
        <f>SUM(C26:C28)</f>
        <v>896</v>
      </c>
      <c r="D29" s="13">
        <f>SUM(D26:D28)</f>
        <v>908</v>
      </c>
      <c r="E29" s="4">
        <f>C29-B29</f>
        <v>-2</v>
      </c>
      <c r="F29" s="4">
        <f t="shared" si="0"/>
        <v>12</v>
      </c>
    </row>
    <row r="30" spans="1:6" x14ac:dyDescent="0.25">
      <c r="A30" s="2"/>
      <c r="B30" s="11"/>
      <c r="C30" s="11"/>
      <c r="D30" s="11"/>
      <c r="E30" s="3" t="s">
        <v>28</v>
      </c>
      <c r="F30" s="3" t="s">
        <v>28</v>
      </c>
    </row>
    <row r="31" spans="1:6" x14ac:dyDescent="0.25">
      <c r="A31" s="2" t="s">
        <v>24</v>
      </c>
      <c r="B31" s="11">
        <v>244</v>
      </c>
      <c r="C31" s="11">
        <v>236</v>
      </c>
      <c r="D31" s="11">
        <v>236</v>
      </c>
      <c r="E31" s="3">
        <f>C31-B31</f>
        <v>-8</v>
      </c>
      <c r="F31" s="3">
        <f t="shared" si="0"/>
        <v>0</v>
      </c>
    </row>
    <row r="32" spans="1:6" x14ac:dyDescent="0.25">
      <c r="A32" s="2" t="s">
        <v>25</v>
      </c>
      <c r="B32" s="11">
        <v>49</v>
      </c>
      <c r="C32" s="11">
        <v>48</v>
      </c>
      <c r="D32" s="11">
        <v>47</v>
      </c>
      <c r="E32" s="3">
        <f>C32-B32</f>
        <v>-1</v>
      </c>
      <c r="F32" s="3">
        <f t="shared" si="0"/>
        <v>-1</v>
      </c>
    </row>
    <row r="33" spans="1:6" x14ac:dyDescent="0.25">
      <c r="A33" s="2" t="s">
        <v>26</v>
      </c>
      <c r="B33" s="12">
        <v>293</v>
      </c>
      <c r="C33" s="12">
        <f>SUM(C31:C32)</f>
        <v>284</v>
      </c>
      <c r="D33" s="12">
        <f>SUM(D31:D32)</f>
        <v>283</v>
      </c>
      <c r="E33" s="4">
        <f>C33-B33</f>
        <v>-9</v>
      </c>
      <c r="F33" s="4">
        <f t="shared" si="0"/>
        <v>-1</v>
      </c>
    </row>
    <row r="34" spans="1:6" x14ac:dyDescent="0.25">
      <c r="A34" s="2"/>
      <c r="B34" s="11"/>
      <c r="C34" s="11"/>
      <c r="D34" s="11"/>
      <c r="E34" s="3" t="s">
        <v>28</v>
      </c>
      <c r="F34" s="3" t="s">
        <v>28</v>
      </c>
    </row>
    <row r="35" spans="1:6" ht="29.25" customHeight="1" x14ac:dyDescent="0.25">
      <c r="A35" s="5" t="s">
        <v>27</v>
      </c>
      <c r="B35" s="12">
        <f>B32+B31+B28+B27+B26+B23+B22+B21+B20+B19+B18+B17+B14+B13+B12+B11+B10+B9+B8+B7+B6+B5+B4</f>
        <v>6560</v>
      </c>
      <c r="C35" s="12">
        <f>C32+C31+C28+C27+C26+C23+C22+C21+C20+C19+C18+C17+C14+C13+C12+C11+C10+C9+C8+C7+C6+C5+C4</f>
        <v>6498</v>
      </c>
      <c r="D35" s="12">
        <f>D15+D24+D29+D33</f>
        <v>6517</v>
      </c>
      <c r="E35" s="4">
        <f>C35-B35</f>
        <v>-62</v>
      </c>
      <c r="F35" s="4">
        <f t="shared" si="0"/>
        <v>19</v>
      </c>
    </row>
  </sheetData>
  <mergeCells count="7">
    <mergeCell ref="F2:F3"/>
    <mergeCell ref="A1:F1"/>
    <mergeCell ref="B2:B3"/>
    <mergeCell ref="C2:C3"/>
    <mergeCell ref="E2:E3"/>
    <mergeCell ref="A2:A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Marita</cp:lastModifiedBy>
  <cp:lastPrinted>2023-08-11T08:42:51Z</cp:lastPrinted>
  <dcterms:created xsi:type="dcterms:W3CDTF">2023-05-18T08:56:12Z</dcterms:created>
  <dcterms:modified xsi:type="dcterms:W3CDTF">2024-01-25T12:51:06Z</dcterms:modified>
</cp:coreProperties>
</file>